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ilou.petersen\Downloads\"/>
    </mc:Choice>
  </mc:AlternateContent>
  <xr:revisionPtr revIDLastSave="0" documentId="8_{ABA700F4-1D53-4016-9859-873CA12C853D}" xr6:coauthVersionLast="47" xr6:coauthVersionMax="47" xr10:uidLastSave="{00000000-0000-0000-0000-000000000000}"/>
  <bookViews>
    <workbookView xWindow="38280" yWindow="-120" windowWidth="38640" windowHeight="21120" xr2:uid="{00000000-000D-0000-FFFF-FFFF00000000}"/>
  </bookViews>
  <sheets>
    <sheet name="Wunsche Formular"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5" i="1"/>
  <c r="F27" i="1"/>
  <c r="F21" i="1"/>
  <c r="F20" i="1"/>
  <c r="F17" i="1"/>
  <c r="F16" i="1"/>
  <c r="F13" i="1"/>
  <c r="F12" i="1"/>
  <c r="F15" i="1"/>
  <c r="F14" i="1"/>
  <c r="F28" i="1" l="1"/>
  <c r="F18" i="1"/>
  <c r="F22" i="1"/>
  <c r="F29" i="1" l="1"/>
</calcChain>
</file>

<file path=xl/sharedStrings.xml><?xml version="1.0" encoding="utf-8"?>
<sst xmlns="http://schemas.openxmlformats.org/spreadsheetml/2006/main" count="48" uniqueCount="37">
  <si>
    <t>x</t>
  </si>
  <si>
    <t>Fill in the yellow fields and send the form back.</t>
  </si>
  <si>
    <t>Participation  (We charge a registration fee of €35 per team)</t>
  </si>
  <si>
    <t>First &amp; last name</t>
  </si>
  <si>
    <t>Team Name</t>
  </si>
  <si>
    <t>Participant 1 (A team always consists of 2 participants)</t>
  </si>
  <si>
    <t>Participant 2</t>
  </si>
  <si>
    <t>Email address</t>
  </si>
  <si>
    <t>Mobile phone number</t>
  </si>
  <si>
    <t>Great that you’re taking part in the Windunie Auenland Adventure Race 2026. With this form, you can register and indicate which Auenland services you would like to use. Please complete the form in full and email it to axel@apos.nl. If you have any questions, please contact Axel. 
Phone number: +31 6 290 155 84.</t>
  </si>
  <si>
    <t>Food &amp; Drinks</t>
  </si>
  <si>
    <t>Friday 04-09</t>
  </si>
  <si>
    <t>Saturday 05-09</t>
  </si>
  <si>
    <t>Sonday 06-09</t>
  </si>
  <si>
    <t>Number of persons on:</t>
  </si>
  <si>
    <t>Breakfast ≥ 12 years per person (including coffee/tea)</t>
  </si>
  <si>
    <t>Breakfast ≥ 4 years per person (including coffee/tea)</t>
  </si>
  <si>
    <t>Delicious Auenland Vegetarian Curry ≥ 12 years per person (excluding drinks)</t>
  </si>
  <si>
    <t xml:space="preserve">Delicious Auenland Vegetarian Curry ≥ 4 years per person (excluding drinks) </t>
  </si>
  <si>
    <t>Top Auenland Schnitzel ≥ 12 years per person (excluding drinks)</t>
  </si>
  <si>
    <t>Top Auenland Schnitzel ≥ 4 years per person (excluding drinks)</t>
  </si>
  <si>
    <t>Total food &amp; drinks</t>
  </si>
  <si>
    <t>Overnight Stay at Campingplatz Auenland</t>
  </si>
  <si>
    <t>Per person ≥ 12 years per night</t>
  </si>
  <si>
    <t>Per person ≥ 4 years per night or dog</t>
  </si>
  <si>
    <t>Total overnight stays</t>
  </si>
  <si>
    <r>
      <t>Bike Rental</t>
    </r>
    <r>
      <rPr>
        <sz val="12"/>
        <color theme="1"/>
        <rFont val="Calibri"/>
        <family val="2"/>
        <scheme val="minor"/>
      </rPr>
      <t xml:space="preserve"> (Sturdy touring bike with at least 7 gears)</t>
    </r>
  </si>
  <si>
    <t>Don’t have your own bike? You can rent sturdy touring bikes here for €35 per bike.
Attention! A helmet is mandatory and you must bring your own!</t>
  </si>
  <si>
    <t>Ladies</t>
  </si>
  <si>
    <t>Large</t>
  </si>
  <si>
    <t>Medium</t>
  </si>
  <si>
    <t>Small</t>
  </si>
  <si>
    <t>Men</t>
  </si>
  <si>
    <t>Number of Bikes</t>
  </si>
  <si>
    <t>Total bikes</t>
  </si>
  <si>
    <r>
      <t xml:space="preserve">Total amount </t>
    </r>
    <r>
      <rPr>
        <sz val="12"/>
        <color theme="1"/>
        <rFont val="Calibri"/>
        <family val="2"/>
        <scheme val="minor"/>
      </rPr>
      <t>(Including VAT and  €35 registration fee for participants only)</t>
    </r>
  </si>
  <si>
    <t>We kindly ask you to email the completed form back to axel@apos.nl. Payment can be made at the campsite (cash and card payments are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</si>
</sst>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18"/>
      <color rgb="FFFF0000"/>
      <name val="Calibri"/>
      <family val="2"/>
    </font>
  </fonts>
  <fills count="7">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vertical="center"/>
    </xf>
    <xf numFmtId="44" fontId="0" fillId="2" borderId="1" xfId="0" applyNumberFormat="1" applyFill="1" applyBorder="1" applyAlignment="1">
      <alignment horizontal="right" vertical="center" wrapText="1"/>
    </xf>
    <xf numFmtId="0" fontId="0" fillId="0" borderId="1" xfId="0" applyBorder="1" applyAlignment="1">
      <alignment vertical="center" textRotation="45"/>
    </xf>
    <xf numFmtId="44" fontId="0" fillId="0" borderId="1" xfId="0" applyNumberFormat="1" applyBorder="1" applyAlignment="1">
      <alignment vertical="center"/>
    </xf>
    <xf numFmtId="0" fontId="2" fillId="0" borderId="0" xfId="0" applyFont="1" applyAlignment="1">
      <alignment vertical="center"/>
    </xf>
    <xf numFmtId="44" fontId="0" fillId="0" borderId="1" xfId="0" applyNumberFormat="1" applyBorder="1" applyAlignment="1">
      <alignment horizontal="center" vertical="center"/>
    </xf>
    <xf numFmtId="44" fontId="0" fillId="2" borderId="2" xfId="0" applyNumberFormat="1" applyFill="1" applyBorder="1" applyAlignment="1">
      <alignment horizontal="right" vertical="center" wrapText="1"/>
    </xf>
    <xf numFmtId="44" fontId="0" fillId="0" borderId="2" xfId="0" applyNumberFormat="1" applyBorder="1" applyAlignment="1">
      <alignment horizontal="center" vertical="center"/>
    </xf>
    <xf numFmtId="44" fontId="0" fillId="0" borderId="3" xfId="0" applyNumberFormat="1" applyBorder="1" applyAlignment="1">
      <alignment horizontal="center" vertical="center"/>
    </xf>
    <xf numFmtId="44" fontId="1" fillId="0" borderId="3" xfId="0" applyNumberFormat="1" applyFont="1" applyBorder="1" applyAlignment="1">
      <alignment horizontal="left" vertical="center"/>
    </xf>
    <xf numFmtId="0" fontId="0" fillId="0" borderId="1" xfId="0" applyBorder="1" applyAlignment="1">
      <alignment vertical="center"/>
    </xf>
    <xf numFmtId="0" fontId="0" fillId="2" borderId="1" xfId="0" applyFill="1" applyBorder="1" applyAlignment="1">
      <alignment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4" xfId="0" applyBorder="1" applyAlignment="1">
      <alignment vertical="center"/>
    </xf>
    <xf numFmtId="0" fontId="0" fillId="4" borderId="1" xfId="0" applyFill="1" applyBorder="1" applyAlignment="1">
      <alignment horizontal="center" vertical="center" textRotation="45"/>
    </xf>
    <xf numFmtId="0" fontId="1" fillId="5" borderId="1"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3" fillId="6" borderId="5" xfId="0" applyFont="1" applyFill="1" applyBorder="1" applyAlignment="1">
      <alignment horizontal="left" vertical="center"/>
    </xf>
    <xf numFmtId="0" fontId="2" fillId="0" borderId="1" xfId="0" applyFont="1" applyBorder="1" applyAlignment="1">
      <alignment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left" vertical="center"/>
    </xf>
    <xf numFmtId="0" fontId="0" fillId="0" borderId="5" xfId="0" applyBorder="1" applyAlignment="1">
      <alignment horizontal="left" vertical="center"/>
    </xf>
    <xf numFmtId="0" fontId="3" fillId="6" borderId="7" xfId="0" applyFont="1" applyFill="1" applyBorder="1" applyAlignment="1">
      <alignment horizontal="lef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1" fillId="2" borderId="3" xfId="0" applyFont="1" applyFill="1" applyBorder="1" applyAlignment="1">
      <alignment horizontal="left" vertical="center" wrapText="1"/>
    </xf>
    <xf numFmtId="0" fontId="3" fillId="0" borderId="1" xfId="0" applyFont="1" applyBorder="1" applyAlignment="1">
      <alignment horizontal="center" vertical="top"/>
    </xf>
    <xf numFmtId="0" fontId="6" fillId="6" borderId="8" xfId="0" applyFont="1" applyFill="1" applyBorder="1" applyAlignment="1">
      <alignment horizontal="left" vertical="center" wrapText="1"/>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1" fillId="5" borderId="8"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0" xfId="0" applyFont="1" applyFill="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6" borderId="8" xfId="0" applyFont="1" applyFill="1" applyBorder="1" applyAlignment="1">
      <alignment horizontal="left" vertical="center"/>
    </xf>
    <xf numFmtId="0" fontId="3" fillId="6" borderId="9" xfId="0" applyFont="1" applyFill="1" applyBorder="1" applyAlignment="1">
      <alignment horizontal="left" vertical="center"/>
    </xf>
    <xf numFmtId="0" fontId="3" fillId="6" borderId="10" xfId="0" applyFont="1" applyFill="1" applyBorder="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3" fillId="6" borderId="5" xfId="0" applyFont="1" applyFill="1" applyBorder="1" applyAlignment="1">
      <alignment horizontal="left" vertical="center"/>
    </xf>
    <xf numFmtId="0" fontId="0" fillId="4" borderId="5" xfId="0" applyFill="1" applyBorder="1" applyAlignment="1">
      <alignment horizontal="center"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4" borderId="1" xfId="0" applyFill="1" applyBorder="1" applyAlignment="1">
      <alignment horizontal="center" vertical="center" textRotation="45"/>
    </xf>
    <xf numFmtId="0" fontId="1" fillId="5" borderId="1"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0" borderId="3"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127000</xdr:colOff>
      <xdr:row>12</xdr:row>
      <xdr:rowOff>114300</xdr:rowOff>
    </xdr:to>
    <xdr:sp macro="" textlink="">
      <xdr:nvSpPr>
        <xdr:cNvPr id="1502" name="AutoShape 1" descr="*">
          <a:extLst>
            <a:ext uri="{FF2B5EF4-FFF2-40B4-BE49-F238E27FC236}">
              <a16:creationId xmlns:a16="http://schemas.microsoft.com/office/drawing/2014/main" id="{1D8D7B11-4965-7937-960D-1CB0614AD356}"/>
            </a:ext>
          </a:extLst>
        </xdr:cNvPr>
        <xdr:cNvSpPr>
          <a:spLocks noChangeAspect="1" noChangeArrowheads="1"/>
        </xdr:cNvSpPr>
      </xdr:nvSpPr>
      <xdr:spPr bwMode="auto">
        <a:xfrm>
          <a:off x="0" y="47561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127000</xdr:colOff>
      <xdr:row>13</xdr:row>
      <xdr:rowOff>114300</xdr:rowOff>
    </xdr:to>
    <xdr:sp macro="" textlink="">
      <xdr:nvSpPr>
        <xdr:cNvPr id="1503" name="AutoShape 2" descr="*">
          <a:extLst>
            <a:ext uri="{FF2B5EF4-FFF2-40B4-BE49-F238E27FC236}">
              <a16:creationId xmlns:a16="http://schemas.microsoft.com/office/drawing/2014/main" id="{0E036CBC-B161-3393-A213-6307D8C84203}"/>
            </a:ext>
          </a:extLst>
        </xdr:cNvPr>
        <xdr:cNvSpPr>
          <a:spLocks noChangeAspect="1" noChangeArrowheads="1"/>
        </xdr:cNvSpPr>
      </xdr:nvSpPr>
      <xdr:spPr bwMode="auto">
        <a:xfrm>
          <a:off x="0" y="49466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127000</xdr:colOff>
      <xdr:row>13</xdr:row>
      <xdr:rowOff>114300</xdr:rowOff>
    </xdr:to>
    <xdr:sp macro="" textlink="">
      <xdr:nvSpPr>
        <xdr:cNvPr id="1504" name="AutoShape 3" descr="*">
          <a:extLst>
            <a:ext uri="{FF2B5EF4-FFF2-40B4-BE49-F238E27FC236}">
              <a16:creationId xmlns:a16="http://schemas.microsoft.com/office/drawing/2014/main" id="{0E0299E9-2ADE-30E8-3BA1-3C4C8F6F120C}"/>
            </a:ext>
          </a:extLst>
        </xdr:cNvPr>
        <xdr:cNvSpPr>
          <a:spLocks noChangeAspect="1" noChangeArrowheads="1"/>
        </xdr:cNvSpPr>
      </xdr:nvSpPr>
      <xdr:spPr bwMode="auto">
        <a:xfrm>
          <a:off x="0" y="49466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127000</xdr:colOff>
      <xdr:row>13</xdr:row>
      <xdr:rowOff>114300</xdr:rowOff>
    </xdr:to>
    <xdr:sp macro="" textlink="">
      <xdr:nvSpPr>
        <xdr:cNvPr id="1505" name="AutoShape 4" descr="*">
          <a:extLst>
            <a:ext uri="{FF2B5EF4-FFF2-40B4-BE49-F238E27FC236}">
              <a16:creationId xmlns:a16="http://schemas.microsoft.com/office/drawing/2014/main" id="{70CCD3F5-DAF2-39EC-A58D-0706F3291E2D}"/>
            </a:ext>
          </a:extLst>
        </xdr:cNvPr>
        <xdr:cNvSpPr>
          <a:spLocks noChangeAspect="1" noChangeArrowheads="1"/>
        </xdr:cNvSpPr>
      </xdr:nvSpPr>
      <xdr:spPr bwMode="auto">
        <a:xfrm>
          <a:off x="0" y="49466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127000</xdr:colOff>
      <xdr:row>14</xdr:row>
      <xdr:rowOff>114300</xdr:rowOff>
    </xdr:to>
    <xdr:sp macro="" textlink="">
      <xdr:nvSpPr>
        <xdr:cNvPr id="1506" name="AutoShape 5" descr="*">
          <a:extLst>
            <a:ext uri="{FF2B5EF4-FFF2-40B4-BE49-F238E27FC236}">
              <a16:creationId xmlns:a16="http://schemas.microsoft.com/office/drawing/2014/main" id="{699B6135-3C18-3284-F84D-E3CD2F5D933C}"/>
            </a:ext>
          </a:extLst>
        </xdr:cNvPr>
        <xdr:cNvSpPr>
          <a:spLocks noChangeAspect="1" noChangeArrowheads="1"/>
        </xdr:cNvSpPr>
      </xdr:nvSpPr>
      <xdr:spPr bwMode="auto">
        <a:xfrm>
          <a:off x="0" y="51371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127000</xdr:colOff>
      <xdr:row>18</xdr:row>
      <xdr:rowOff>114300</xdr:rowOff>
    </xdr:to>
    <xdr:sp macro="" textlink="">
      <xdr:nvSpPr>
        <xdr:cNvPr id="1507" name="AutoShape 6" descr="*">
          <a:extLst>
            <a:ext uri="{FF2B5EF4-FFF2-40B4-BE49-F238E27FC236}">
              <a16:creationId xmlns:a16="http://schemas.microsoft.com/office/drawing/2014/main" id="{771A4CB9-FEA8-7776-6BAE-F35C1AB05CC0}"/>
            </a:ext>
          </a:extLst>
        </xdr:cNvPr>
        <xdr:cNvSpPr>
          <a:spLocks noChangeAspect="1" noChangeArrowheads="1"/>
        </xdr:cNvSpPr>
      </xdr:nvSpPr>
      <xdr:spPr bwMode="auto">
        <a:xfrm>
          <a:off x="0" y="58991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127000</xdr:colOff>
      <xdr:row>18</xdr:row>
      <xdr:rowOff>114300</xdr:rowOff>
    </xdr:to>
    <xdr:sp macro="" textlink="">
      <xdr:nvSpPr>
        <xdr:cNvPr id="1508" name="AutoShape 7" descr="*">
          <a:extLst>
            <a:ext uri="{FF2B5EF4-FFF2-40B4-BE49-F238E27FC236}">
              <a16:creationId xmlns:a16="http://schemas.microsoft.com/office/drawing/2014/main" id="{C90BDF94-F5C3-EED4-BC47-99E79428BA1D}"/>
            </a:ext>
          </a:extLst>
        </xdr:cNvPr>
        <xdr:cNvSpPr>
          <a:spLocks noChangeAspect="1" noChangeArrowheads="1"/>
        </xdr:cNvSpPr>
      </xdr:nvSpPr>
      <xdr:spPr bwMode="auto">
        <a:xfrm>
          <a:off x="0" y="58991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127000</xdr:colOff>
      <xdr:row>13</xdr:row>
      <xdr:rowOff>114300</xdr:rowOff>
    </xdr:to>
    <xdr:sp macro="" textlink="">
      <xdr:nvSpPr>
        <xdr:cNvPr id="1509" name="AutoShape 2" descr="*">
          <a:extLst>
            <a:ext uri="{FF2B5EF4-FFF2-40B4-BE49-F238E27FC236}">
              <a16:creationId xmlns:a16="http://schemas.microsoft.com/office/drawing/2014/main" id="{B2EA6255-FD3E-F8D3-279B-CE7D3F7FDB58}"/>
            </a:ext>
          </a:extLst>
        </xdr:cNvPr>
        <xdr:cNvSpPr>
          <a:spLocks noChangeAspect="1" noChangeArrowheads="1"/>
        </xdr:cNvSpPr>
      </xdr:nvSpPr>
      <xdr:spPr bwMode="auto">
        <a:xfrm>
          <a:off x="0" y="49466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127000</xdr:colOff>
      <xdr:row>14</xdr:row>
      <xdr:rowOff>114300</xdr:rowOff>
    </xdr:to>
    <xdr:sp macro="" textlink="">
      <xdr:nvSpPr>
        <xdr:cNvPr id="1510" name="AutoShape 4" descr="*">
          <a:extLst>
            <a:ext uri="{FF2B5EF4-FFF2-40B4-BE49-F238E27FC236}">
              <a16:creationId xmlns:a16="http://schemas.microsoft.com/office/drawing/2014/main" id="{B31D04D0-12DD-E5B5-B020-E0ABF0430A7F}"/>
            </a:ext>
          </a:extLst>
        </xdr:cNvPr>
        <xdr:cNvSpPr>
          <a:spLocks noChangeAspect="1" noChangeArrowheads="1"/>
        </xdr:cNvSpPr>
      </xdr:nvSpPr>
      <xdr:spPr bwMode="auto">
        <a:xfrm>
          <a:off x="0" y="5137150"/>
          <a:ext cx="1270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abSelected="1" showWhiteSpace="0" zoomScaleNormal="100" workbookViewId="0">
      <selection activeCell="B7" sqref="B7:F7"/>
    </sheetView>
  </sheetViews>
  <sheetFormatPr defaultColWidth="11.42578125" defaultRowHeight="15" customHeight="1" x14ac:dyDescent="0.25"/>
  <cols>
    <col min="1" max="1" width="73.28515625" style="1" customWidth="1"/>
    <col min="2" max="2" width="11.42578125" style="1" customWidth="1"/>
    <col min="3" max="5" width="10.7109375" style="1" customWidth="1"/>
    <col min="6" max="6" width="12.28515625" style="1" bestFit="1" customWidth="1"/>
    <col min="7" max="16384" width="11.42578125" style="1"/>
  </cols>
  <sheetData>
    <row r="1" spans="1:6" ht="23.25" x14ac:dyDescent="0.25">
      <c r="A1" s="31" t="s">
        <v>1</v>
      </c>
      <c r="B1" s="32"/>
      <c r="C1" s="32"/>
      <c r="D1" s="32"/>
      <c r="E1" s="32"/>
      <c r="F1" s="33"/>
    </row>
    <row r="2" spans="1:6" s="5" customFormat="1" ht="50.45" customHeight="1" x14ac:dyDescent="0.25">
      <c r="A2" s="37" t="s">
        <v>9</v>
      </c>
      <c r="B2" s="38"/>
      <c r="C2" s="38"/>
      <c r="D2" s="38"/>
      <c r="E2" s="38"/>
      <c r="F2" s="39"/>
    </row>
    <row r="3" spans="1:6" ht="18.75" x14ac:dyDescent="0.25">
      <c r="A3" s="40" t="s">
        <v>2</v>
      </c>
      <c r="B3" s="41"/>
      <c r="C3" s="41"/>
      <c r="D3" s="41"/>
      <c r="E3" s="41"/>
      <c r="F3" s="42"/>
    </row>
    <row r="4" spans="1:6" ht="20.100000000000001" customHeight="1" x14ac:dyDescent="0.25">
      <c r="A4" s="11" t="s">
        <v>3</v>
      </c>
      <c r="B4" s="34"/>
      <c r="C4" s="35"/>
      <c r="D4" s="35"/>
      <c r="E4" s="35"/>
      <c r="F4" s="36"/>
    </row>
    <row r="5" spans="1:6" ht="20.100000000000001" customHeight="1" x14ac:dyDescent="0.25">
      <c r="A5" s="11" t="s">
        <v>4</v>
      </c>
      <c r="B5" s="34"/>
      <c r="C5" s="35"/>
      <c r="D5" s="35"/>
      <c r="E5" s="35"/>
      <c r="F5" s="36"/>
    </row>
    <row r="6" spans="1:6" ht="20.100000000000001" customHeight="1" x14ac:dyDescent="0.25">
      <c r="A6" s="11" t="s">
        <v>5</v>
      </c>
      <c r="B6" s="34"/>
      <c r="C6" s="35"/>
      <c r="D6" s="35"/>
      <c r="E6" s="35"/>
      <c r="F6" s="36"/>
    </row>
    <row r="7" spans="1:6" ht="20.100000000000001" customHeight="1" x14ac:dyDescent="0.25">
      <c r="A7" s="11" t="s">
        <v>6</v>
      </c>
      <c r="B7" s="34"/>
      <c r="C7" s="35"/>
      <c r="D7" s="35"/>
      <c r="E7" s="35"/>
      <c r="F7" s="36"/>
    </row>
    <row r="8" spans="1:6" ht="20.100000000000001" customHeight="1" x14ac:dyDescent="0.25">
      <c r="A8" s="11" t="s">
        <v>7</v>
      </c>
      <c r="B8" s="34"/>
      <c r="C8" s="35"/>
      <c r="D8" s="35"/>
      <c r="E8" s="35"/>
      <c r="F8" s="36"/>
    </row>
    <row r="9" spans="1:6" ht="20.100000000000001" customHeight="1" thickBot="1" x14ac:dyDescent="0.3">
      <c r="A9" s="15" t="s">
        <v>8</v>
      </c>
      <c r="B9" s="34"/>
      <c r="C9" s="35"/>
      <c r="D9" s="35"/>
      <c r="E9" s="35"/>
      <c r="F9" s="36"/>
    </row>
    <row r="10" spans="1:6" ht="19.5" thickTop="1" x14ac:dyDescent="0.25">
      <c r="A10" s="25" t="s">
        <v>10</v>
      </c>
      <c r="B10" s="25"/>
      <c r="C10" s="26" t="s">
        <v>14</v>
      </c>
      <c r="D10" s="27"/>
      <c r="E10" s="27"/>
      <c r="F10" s="28"/>
    </row>
    <row r="11" spans="1:6" ht="60.75" x14ac:dyDescent="0.25">
      <c r="A11" s="30"/>
      <c r="B11" s="30"/>
      <c r="C11" s="16" t="s">
        <v>11</v>
      </c>
      <c r="D11" s="16" t="s">
        <v>12</v>
      </c>
      <c r="E11" s="16" t="s">
        <v>13</v>
      </c>
      <c r="F11" s="3"/>
    </row>
    <row r="12" spans="1:6" ht="15" customHeight="1" x14ac:dyDescent="0.25">
      <c r="A12" s="12" t="s">
        <v>15</v>
      </c>
      <c r="B12" s="2">
        <v>15</v>
      </c>
      <c r="C12" s="13" t="s">
        <v>0</v>
      </c>
      <c r="D12" s="17"/>
      <c r="E12" s="17"/>
      <c r="F12" s="6">
        <f>(D12+E12)*B12</f>
        <v>0</v>
      </c>
    </row>
    <row r="13" spans="1:6" ht="15" customHeight="1" x14ac:dyDescent="0.25">
      <c r="A13" s="12" t="s">
        <v>16</v>
      </c>
      <c r="B13" s="2">
        <v>7</v>
      </c>
      <c r="C13" s="13" t="s">
        <v>0</v>
      </c>
      <c r="D13" s="17"/>
      <c r="E13" s="17"/>
      <c r="F13" s="6">
        <f>(D13+E13)*B13</f>
        <v>0</v>
      </c>
    </row>
    <row r="14" spans="1:6" ht="15" customHeight="1" x14ac:dyDescent="0.25">
      <c r="A14" s="12" t="s">
        <v>19</v>
      </c>
      <c r="B14" s="2">
        <v>20</v>
      </c>
      <c r="C14" s="13" t="s">
        <v>0</v>
      </c>
      <c r="D14" s="17"/>
      <c r="E14" s="13" t="s">
        <v>0</v>
      </c>
      <c r="F14" s="6">
        <f>(D14)*B14</f>
        <v>0</v>
      </c>
    </row>
    <row r="15" spans="1:6" ht="15" customHeight="1" thickBot="1" x14ac:dyDescent="0.3">
      <c r="A15" s="12" t="s">
        <v>20</v>
      </c>
      <c r="B15" s="7">
        <v>10</v>
      </c>
      <c r="C15" s="14" t="s">
        <v>0</v>
      </c>
      <c r="D15" s="18"/>
      <c r="E15" s="14" t="s">
        <v>0</v>
      </c>
      <c r="F15" s="8">
        <f>(D15)*B15</f>
        <v>0</v>
      </c>
    </row>
    <row r="16" spans="1:6" ht="15" customHeight="1" thickBot="1" x14ac:dyDescent="0.3">
      <c r="A16" s="12" t="s">
        <v>17</v>
      </c>
      <c r="B16" s="7">
        <v>15</v>
      </c>
      <c r="C16" s="14" t="s">
        <v>0</v>
      </c>
      <c r="D16" s="18"/>
      <c r="E16" s="14" t="s">
        <v>0</v>
      </c>
      <c r="F16" s="8">
        <f>(D16)*B16</f>
        <v>0</v>
      </c>
    </row>
    <row r="17" spans="1:6" ht="15" customHeight="1" thickBot="1" x14ac:dyDescent="0.3">
      <c r="A17" s="12" t="s">
        <v>18</v>
      </c>
      <c r="B17" s="7">
        <v>8</v>
      </c>
      <c r="C17" s="14" t="s">
        <v>0</v>
      </c>
      <c r="D17" s="18"/>
      <c r="E17" s="14" t="s">
        <v>0</v>
      </c>
      <c r="F17" s="8">
        <f>(D17)*B17</f>
        <v>0</v>
      </c>
    </row>
    <row r="18" spans="1:6" ht="15" customHeight="1" thickBot="1" x14ac:dyDescent="0.3">
      <c r="A18" s="29" t="s">
        <v>21</v>
      </c>
      <c r="B18" s="29"/>
      <c r="C18" s="29"/>
      <c r="D18" s="29"/>
      <c r="E18" s="29"/>
      <c r="F18" s="9">
        <f>SUM(F12:F17)</f>
        <v>0</v>
      </c>
    </row>
    <row r="19" spans="1:6" ht="19.5" thickTop="1" x14ac:dyDescent="0.25">
      <c r="A19" s="25" t="s">
        <v>22</v>
      </c>
      <c r="B19" s="25"/>
      <c r="C19" s="24"/>
      <c r="D19" s="24"/>
      <c r="E19" s="24"/>
      <c r="F19" s="23"/>
    </row>
    <row r="20" spans="1:6" ht="15" customHeight="1" x14ac:dyDescent="0.25">
      <c r="A20" s="12" t="s">
        <v>23</v>
      </c>
      <c r="B20" s="4">
        <v>18</v>
      </c>
      <c r="C20" s="17"/>
      <c r="D20" s="17"/>
      <c r="E20" s="13" t="s">
        <v>0</v>
      </c>
      <c r="F20" s="6">
        <f>(C20+D20)*B20</f>
        <v>0</v>
      </c>
    </row>
    <row r="21" spans="1:6" ht="15" customHeight="1" x14ac:dyDescent="0.25">
      <c r="A21" s="12" t="s">
        <v>24</v>
      </c>
      <c r="B21" s="4">
        <v>8</v>
      </c>
      <c r="C21" s="17"/>
      <c r="D21" s="17"/>
      <c r="E21" s="13" t="s">
        <v>0</v>
      </c>
      <c r="F21" s="6">
        <f>(C21+D21)*B21</f>
        <v>0</v>
      </c>
    </row>
    <row r="22" spans="1:6" ht="15" customHeight="1" thickBot="1" x14ac:dyDescent="0.3">
      <c r="A22" s="29" t="s">
        <v>25</v>
      </c>
      <c r="B22" s="29"/>
      <c r="C22" s="29"/>
      <c r="D22" s="29"/>
      <c r="E22" s="29"/>
      <c r="F22" s="9">
        <f>SUM(F20:F21)</f>
        <v>0</v>
      </c>
    </row>
    <row r="23" spans="1:6" ht="19.5" thickTop="1" x14ac:dyDescent="0.25">
      <c r="A23" s="19" t="s">
        <v>26</v>
      </c>
      <c r="B23" s="46" t="s">
        <v>33</v>
      </c>
      <c r="C23" s="46"/>
      <c r="D23" s="46"/>
      <c r="E23" s="46"/>
      <c r="F23" s="47"/>
    </row>
    <row r="24" spans="1:6" ht="36" customHeight="1" x14ac:dyDescent="0.25">
      <c r="A24" s="20" t="s">
        <v>27</v>
      </c>
      <c r="B24" s="49" t="s">
        <v>28</v>
      </c>
      <c r="C24" s="49"/>
      <c r="D24" s="49" t="s">
        <v>32</v>
      </c>
      <c r="E24" s="49"/>
      <c r="F24" s="48"/>
    </row>
    <row r="25" spans="1:6" ht="15" customHeight="1" x14ac:dyDescent="0.25">
      <c r="A25" s="21" t="s">
        <v>29</v>
      </c>
      <c r="B25" s="50"/>
      <c r="C25" s="50"/>
      <c r="D25" s="50"/>
      <c r="E25" s="50"/>
      <c r="F25" s="6">
        <f>(B25+D25)*35</f>
        <v>0</v>
      </c>
    </row>
    <row r="26" spans="1:6" ht="15" customHeight="1" x14ac:dyDescent="0.25">
      <c r="A26" s="21" t="s">
        <v>30</v>
      </c>
      <c r="B26" s="50"/>
      <c r="C26" s="50"/>
      <c r="D26" s="50"/>
      <c r="E26" s="50"/>
      <c r="F26" s="6">
        <f>(B26+D26)*35</f>
        <v>0</v>
      </c>
    </row>
    <row r="27" spans="1:6" ht="15" customHeight="1" thickBot="1" x14ac:dyDescent="0.3">
      <c r="A27" s="22" t="s">
        <v>31</v>
      </c>
      <c r="B27" s="51"/>
      <c r="C27" s="51"/>
      <c r="D27" s="51"/>
      <c r="E27" s="51"/>
      <c r="F27" s="8">
        <f>(B27+D27)*30</f>
        <v>0</v>
      </c>
    </row>
    <row r="28" spans="1:6" ht="15" customHeight="1" thickBot="1" x14ac:dyDescent="0.3">
      <c r="A28" s="52" t="s">
        <v>34</v>
      </c>
      <c r="B28" s="52"/>
      <c r="C28" s="52"/>
      <c r="D28" s="52"/>
      <c r="E28" s="52"/>
      <c r="F28" s="9">
        <f>SUM(F25:F27)</f>
        <v>0</v>
      </c>
    </row>
    <row r="29" spans="1:6" ht="20.25" thickTop="1" thickBot="1" x14ac:dyDescent="0.3">
      <c r="A29" s="45" t="s">
        <v>35</v>
      </c>
      <c r="B29" s="45"/>
      <c r="C29" s="45"/>
      <c r="D29" s="45"/>
      <c r="E29" s="45"/>
      <c r="F29" s="10">
        <f>F18+F22+F28+35</f>
        <v>35</v>
      </c>
    </row>
    <row r="30" spans="1:6" ht="15.75" thickTop="1" x14ac:dyDescent="0.25">
      <c r="A30" s="43" t="s">
        <v>36</v>
      </c>
      <c r="B30" s="43"/>
      <c r="C30" s="43"/>
      <c r="D30" s="43"/>
      <c r="E30" s="43"/>
      <c r="F30" s="44"/>
    </row>
  </sheetData>
  <sheetProtection algorithmName="SHA-512" hashValue="TmM/je34/i9zcO39ZoOsYG2u4qphgo7vZKkR5CownVKPINmZwfmtX5+bMNdXJfv/fZZEcIz/UseT+UjKe70IgA==" saltValue="3ZQvBlxWFDQNiW92lKLNcw==" spinCount="100000" sheet="1" selectLockedCells="1"/>
  <protectedRanges>
    <protectedRange password="EF89" sqref="B5:F9 E12:E13 C20:D21 D12:D17" name="Toestaan"/>
    <protectedRange password="EF89" sqref="B25:E27" name="Toestaan_1"/>
  </protectedRanges>
  <mergeCells count="28">
    <mergeCell ref="A30:F30"/>
    <mergeCell ref="A29:E29"/>
    <mergeCell ref="A19:B19"/>
    <mergeCell ref="A22:E22"/>
    <mergeCell ref="B23:E23"/>
    <mergeCell ref="F23:F24"/>
    <mergeCell ref="B24:C24"/>
    <mergeCell ref="D24:E24"/>
    <mergeCell ref="B25:C25"/>
    <mergeCell ref="D25:E25"/>
    <mergeCell ref="B26:C26"/>
    <mergeCell ref="D26:E26"/>
    <mergeCell ref="B27:C27"/>
    <mergeCell ref="D27:E27"/>
    <mergeCell ref="A28:E28"/>
    <mergeCell ref="A10:B10"/>
    <mergeCell ref="C10:F10"/>
    <mergeCell ref="A18:E18"/>
    <mergeCell ref="A11:B11"/>
    <mergeCell ref="A1:F1"/>
    <mergeCell ref="B5:F5"/>
    <mergeCell ref="B6:F6"/>
    <mergeCell ref="B8:F8"/>
    <mergeCell ref="B9:F9"/>
    <mergeCell ref="A2:F2"/>
    <mergeCell ref="B7:F7"/>
    <mergeCell ref="A3:F3"/>
    <mergeCell ref="B4:F4"/>
  </mergeCells>
  <pageMargins left="0.62992125984251968" right="0.59055118110236227" top="2.3228346456692917" bottom="0.74803149606299213" header="0.70866141732283472" footer="0.31496062992125984"/>
  <pageSetup paperSize="9" scale="69" orientation="portrait" r:id="rId1"/>
  <headerFooter>
    <oddHeader xml:space="preserve">&amp;L&amp;"-,Vet"&amp;16Participation form&amp;C&amp;"-,Vet"&amp;18Windunie
Auenland Adventure Race
 2026&amp;R&amp;G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Wunsche Formular</vt:lpstr>
      <vt:lpstr>Blad2</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Posthumus</dc:creator>
  <cp:lastModifiedBy>Milou Petersen | Windunie</cp:lastModifiedBy>
  <cp:lastPrinted>2026-04-20T19:47:11Z</cp:lastPrinted>
  <dcterms:created xsi:type="dcterms:W3CDTF">2012-01-26T14:37:32Z</dcterms:created>
  <dcterms:modified xsi:type="dcterms:W3CDTF">2026-04-28T07:24:57Z</dcterms:modified>
</cp:coreProperties>
</file>